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A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20"/>
      <color theme="1"/>
      <name val="Arial Rounded MT Bold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200"/>
              <a:t>Instruction Expenditures</a:t>
            </a:r>
          </a:p>
        </c:rich>
      </c:tx>
      <c:layout/>
      <c:overlay val="0"/>
    </c:title>
    <c:autoTitleDeleted val="0"/>
    <c:view3D>
      <c:rotX val="5"/>
      <c:rotY val="15"/>
      <c:rAngAx val="1"/>
    </c:view3D>
    <c:floor>
      <c:thickness val="0"/>
    </c:floor>
    <c:sideWall>
      <c:thickness val="0"/>
      <c:spPr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2700000" scaled="1"/>
          <a:tileRect/>
        </a:gradFill>
      </c:spPr>
    </c:sideWall>
    <c:backWall>
      <c:thickness val="0"/>
      <c:spPr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2700000" scaled="1"/>
          <a:tileRect/>
        </a:gradFill>
      </c:spPr>
    </c:backWall>
    <c:plotArea>
      <c:layout>
        <c:manualLayout>
          <c:layoutTarget val="inner"/>
          <c:xMode val="edge"/>
          <c:yMode val="edge"/>
          <c:x val="4.5726481991948807E-2"/>
          <c:y val="0.1783361626796699"/>
          <c:w val="0.93334206850517309"/>
          <c:h val="0.72381957912323225"/>
        </c:manualLayout>
      </c:layout>
      <c:bar3DChart>
        <c:barDir val="col"/>
        <c:grouping val="clustered"/>
        <c:varyColors val="0"/>
        <c:ser>
          <c:idx val="0"/>
          <c:order val="0"/>
          <c:tx>
            <c:v>Instruction Expenditures</c:v>
          </c:tx>
          <c:invertIfNegative val="0"/>
          <c:dLbls>
            <c:delete val="1"/>
          </c:dLbls>
          <c:cat>
            <c:strRef>
              <c:f>[1]SUMEXPEN!$P$439:$R$439</c:f>
              <c:strCache>
                <c:ptCount val="3"/>
                <c:pt idx="0">
                  <c:v>2014-2015</c:v>
                </c:pt>
                <c:pt idx="1">
                  <c:v>2015-2016</c:v>
                </c:pt>
                <c:pt idx="2">
                  <c:v>2016-2017</c:v>
                </c:pt>
              </c:strCache>
            </c:strRef>
          </c:cat>
          <c:val>
            <c:numRef>
              <c:f>[1]SUMEXPEN!$P$440:$R$440</c:f>
              <c:numCache>
                <c:formatCode>#,##0</c:formatCode>
                <c:ptCount val="3"/>
                <c:pt idx="0">
                  <c:v>1608767</c:v>
                </c:pt>
                <c:pt idx="1">
                  <c:v>1547940</c:v>
                </c:pt>
                <c:pt idx="2">
                  <c:v>1483890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B0-4D4B-85CD-B4C4A53F30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5759104"/>
        <c:axId val="195769088"/>
        <c:axId val="0"/>
      </c:bar3DChart>
      <c:catAx>
        <c:axId val="19575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95769088"/>
        <c:crosses val="autoZero"/>
        <c:auto val="1"/>
        <c:lblAlgn val="ctr"/>
        <c:lblOffset val="100"/>
        <c:noMultiLvlLbl val="0"/>
      </c:catAx>
      <c:valAx>
        <c:axId val="19576908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957591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aseline="0"/>
            </a:pPr>
            <a:r>
              <a:rPr lang="en-US" sz="1200" baseline="0"/>
              <a:t>FTE Enrollment for Budget Authority</a:t>
            </a:r>
          </a:p>
        </c:rich>
      </c:tx>
      <c:layout/>
      <c:overlay val="0"/>
    </c:title>
    <c:autoTitleDeleted val="0"/>
    <c:view3D>
      <c:rotX val="5"/>
      <c:rotY val="1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0.13533573928258968"/>
          <c:y val="0.18144685039370079"/>
          <c:w val="0.82577537182852145"/>
          <c:h val="0.59609179060950712"/>
        </c:manualLayout>
      </c:layout>
      <c:bar3DChart>
        <c:barDir val="col"/>
        <c:grouping val="clustered"/>
        <c:varyColors val="0"/>
        <c:ser>
          <c:idx val="0"/>
          <c:order val="0"/>
          <c:tx>
            <c:v>FTE Enrollment for Budget Authority</c:v>
          </c:tx>
          <c:invertIfNegative val="0"/>
          <c:dLbls>
            <c:delete val="1"/>
          </c:dLbls>
          <c:cat>
            <c:strRef>
              <c:f>[1]SUMEXPEN!$S$1462:$W$1462</c:f>
              <c:strCache>
                <c:ptCount val="5"/>
                <c:pt idx="0">
                  <c:v>2012-2013</c:v>
                </c:pt>
                <c:pt idx="1">
                  <c:v>2013-2014</c:v>
                </c:pt>
                <c:pt idx="2">
                  <c:v>2014-2015</c:v>
                </c:pt>
                <c:pt idx="3">
                  <c:v>2015-2016</c:v>
                </c:pt>
                <c:pt idx="4">
                  <c:v>2016-2017</c:v>
                </c:pt>
              </c:strCache>
            </c:strRef>
          </c:cat>
          <c:val>
            <c:numRef>
              <c:f>[1]SUMEXPEN!$S$1463:$W$1463</c:f>
              <c:numCache>
                <c:formatCode>0.0</c:formatCode>
                <c:ptCount val="5"/>
                <c:pt idx="0">
                  <c:v>165</c:v>
                </c:pt>
                <c:pt idx="1">
                  <c:v>154</c:v>
                </c:pt>
                <c:pt idx="2">
                  <c:v>151</c:v>
                </c:pt>
                <c:pt idx="3">
                  <c:v>133</c:v>
                </c:pt>
                <c:pt idx="4">
                  <c:v>140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B6-48C1-889D-7B110B409F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5810816"/>
        <c:axId val="195812352"/>
        <c:axId val="0"/>
      </c:bar3DChart>
      <c:catAx>
        <c:axId val="195810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5812352"/>
        <c:crosses val="autoZero"/>
        <c:auto val="1"/>
        <c:lblAlgn val="ctr"/>
        <c:lblOffset val="100"/>
        <c:noMultiLvlLbl val="0"/>
      </c:catAx>
      <c:valAx>
        <c:axId val="19581235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95810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aseline="0"/>
            </a:pPr>
            <a:r>
              <a:rPr lang="en-US" sz="1200" baseline="0"/>
              <a:t>Total USD Mill Rates</a:t>
            </a:r>
          </a:p>
        </c:rich>
      </c:tx>
      <c:layout>
        <c:manualLayout>
          <c:xMode val="edge"/>
          <c:yMode val="edge"/>
          <c:x val="0.32801862890782901"/>
          <c:y val="3.448274301622635E-2"/>
        </c:manualLayout>
      </c:layout>
      <c:overlay val="0"/>
    </c:title>
    <c:autoTitleDeleted val="0"/>
    <c:view3D>
      <c:rotX val="5"/>
      <c:rotY val="10"/>
      <c:rAngAx val="1"/>
    </c:view3D>
    <c:floor>
      <c:thickness val="0"/>
    </c:floor>
    <c:sideWall>
      <c:thickness val="0"/>
      <c:spPr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2700000" scaled="1"/>
          <a:tileRect/>
        </a:gradFill>
      </c:spPr>
    </c:sideWall>
    <c:backWall>
      <c:thickness val="0"/>
      <c:spPr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2700000" scaled="1"/>
          <a:tileRect/>
        </a:gra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Total USD Mill Rates</c:v>
          </c:tx>
          <c:invertIfNegative val="0"/>
          <c:dLbls>
            <c:delete val="1"/>
          </c:dLbls>
          <c:cat>
            <c:strRef>
              <c:f>[1]SUMEXPEN!$Q$1790:$S$1790</c:f>
              <c:strCache>
                <c:ptCount val="3"/>
                <c:pt idx="0">
                  <c:v>2014-2015</c:v>
                </c:pt>
                <c:pt idx="1">
                  <c:v>2015-2016</c:v>
                </c:pt>
                <c:pt idx="2">
                  <c:v>2016-2017</c:v>
                </c:pt>
              </c:strCache>
            </c:strRef>
          </c:cat>
          <c:val>
            <c:numRef>
              <c:f>[1]SUMEXPEN!$Q$1791:$S$1791</c:f>
              <c:numCache>
                <c:formatCode>#,##0.000</c:formatCode>
                <c:ptCount val="3"/>
                <c:pt idx="0">
                  <c:v>61.805</c:v>
                </c:pt>
                <c:pt idx="1">
                  <c:v>63.085000000000001</c:v>
                </c:pt>
                <c:pt idx="2">
                  <c:v>64.537999999999997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95-49D9-A6DE-6A9A94DCF6E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5870720"/>
        <c:axId val="195872256"/>
        <c:axId val="0"/>
      </c:bar3DChart>
      <c:catAx>
        <c:axId val="1958707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5872256"/>
        <c:crosses val="autoZero"/>
        <c:auto val="1"/>
        <c:lblAlgn val="ctr"/>
        <c:lblOffset val="100"/>
        <c:noMultiLvlLbl val="0"/>
      </c:catAx>
      <c:valAx>
        <c:axId val="195872256"/>
        <c:scaling>
          <c:orientation val="minMax"/>
          <c:max val="80"/>
          <c:min val="0"/>
        </c:scaling>
        <c:delete val="0"/>
        <c:axPos val="l"/>
        <c:majorGridlines/>
        <c:numFmt formatCode="#,##0.000" sourceLinked="1"/>
        <c:majorTickMark val="none"/>
        <c:minorTickMark val="none"/>
        <c:tickLblPos val="nextTo"/>
        <c:crossAx val="195870720"/>
        <c:crosses val="autoZero"/>
        <c:crossBetween val="between"/>
        <c:majorUnit val="10"/>
        <c:minorUnit val="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200"/>
              <a:t>Amount Per Pupil By Function </a:t>
            </a:r>
            <a:r>
              <a:rPr lang="en-US" sz="1200" baseline="0"/>
              <a:t>(All Funds)</a:t>
            </a:r>
            <a:endParaRPr lang="en-US" sz="1200"/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2700000" scaled="1"/>
          <a:tileRect/>
        </a:gradFill>
      </c:spPr>
    </c:sideWall>
    <c:backWall>
      <c:thickness val="0"/>
      <c:spPr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2700000" scaled="1"/>
          <a:tileRect/>
        </a:gradFill>
      </c:spPr>
    </c:backWall>
    <c:plotArea>
      <c:layout>
        <c:manualLayout>
          <c:layoutTarget val="inner"/>
          <c:xMode val="edge"/>
          <c:yMode val="edge"/>
          <c:x val="3.7892883064969185E-2"/>
          <c:y val="0.1402829805110471"/>
          <c:w val="0.86712348095216418"/>
          <c:h val="0.6338921447530164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[1]Extra!$C$50</c:f>
              <c:strCache>
                <c:ptCount val="1"/>
                <c:pt idx="0">
                  <c:v>2014-2015</c:v>
                </c:pt>
              </c:strCache>
            </c:strRef>
          </c:tx>
          <c:invertIfNegative val="0"/>
          <c:cat>
            <c:strRef>
              <c:f>[1]Extra!$B$52:$B$62</c:f>
              <c:strCache>
                <c:ptCount val="11"/>
                <c:pt idx="0">
                  <c:v>Instruction</c:v>
                </c:pt>
                <c:pt idx="1">
                  <c:v>Student Support</c:v>
                </c:pt>
                <c:pt idx="2">
                  <c:v>Instructional Support</c:v>
                </c:pt>
                <c:pt idx="3">
                  <c:v>Administration &amp; Support</c:v>
                </c:pt>
                <c:pt idx="4">
                  <c:v>Operations &amp; Maintenance</c:v>
                </c:pt>
                <c:pt idx="5">
                  <c:v>Transportation</c:v>
                </c:pt>
                <c:pt idx="6">
                  <c:v>Food Services</c:v>
                </c:pt>
                <c:pt idx="7">
                  <c:v>Capital Improvements</c:v>
                </c:pt>
                <c:pt idx="8">
                  <c:v>Debt Services</c:v>
                </c:pt>
                <c:pt idx="9">
                  <c:v>Other Costs</c:v>
                </c:pt>
                <c:pt idx="10">
                  <c:v>Total Expenditures Per Pupil**</c:v>
                </c:pt>
              </c:strCache>
            </c:strRef>
          </c:cat>
          <c:val>
            <c:numRef>
              <c:f>[1]Extra!$C$52:$C$62</c:f>
              <c:numCache>
                <c:formatCode>#,##0</c:formatCode>
                <c:ptCount val="11"/>
                <c:pt idx="0">
                  <c:v>10412.731391585761</c:v>
                </c:pt>
                <c:pt idx="1">
                  <c:v>215.32686084142395</c:v>
                </c:pt>
                <c:pt idx="2">
                  <c:v>9.9870550161812304</c:v>
                </c:pt>
                <c:pt idx="3">
                  <c:v>2088.0647249190938</c:v>
                </c:pt>
                <c:pt idx="4">
                  <c:v>1947.8834951456311</c:v>
                </c:pt>
                <c:pt idx="5">
                  <c:v>334.80258899676375</c:v>
                </c:pt>
                <c:pt idx="6">
                  <c:v>1093.6634304207121</c:v>
                </c:pt>
                <c:pt idx="7">
                  <c:v>83.42394822006473</c:v>
                </c:pt>
                <c:pt idx="8">
                  <c:v>889.69579288025886</c:v>
                </c:pt>
                <c:pt idx="9">
                  <c:v>0</c:v>
                </c:pt>
                <c:pt idx="10">
                  <c:v>17075.579288025889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39-427C-B3AA-FFEC2F0CC203}"/>
            </c:ext>
          </c:extLst>
        </c:ser>
        <c:ser>
          <c:idx val="1"/>
          <c:order val="1"/>
          <c:tx>
            <c:strRef>
              <c:f>[1]Extra!$D$50</c:f>
              <c:strCache>
                <c:ptCount val="1"/>
                <c:pt idx="0">
                  <c:v>2015-2016</c:v>
                </c:pt>
              </c:strCache>
            </c:strRef>
          </c:tx>
          <c:invertIfNegative val="0"/>
          <c:cat>
            <c:strRef>
              <c:f>[1]Extra!$B$52:$B$62</c:f>
              <c:strCache>
                <c:ptCount val="11"/>
                <c:pt idx="0">
                  <c:v>Instruction</c:v>
                </c:pt>
                <c:pt idx="1">
                  <c:v>Student Support</c:v>
                </c:pt>
                <c:pt idx="2">
                  <c:v>Instructional Support</c:v>
                </c:pt>
                <c:pt idx="3">
                  <c:v>Administration &amp; Support</c:v>
                </c:pt>
                <c:pt idx="4">
                  <c:v>Operations &amp; Maintenance</c:v>
                </c:pt>
                <c:pt idx="5">
                  <c:v>Transportation</c:v>
                </c:pt>
                <c:pt idx="6">
                  <c:v>Food Services</c:v>
                </c:pt>
                <c:pt idx="7">
                  <c:v>Capital Improvements</c:v>
                </c:pt>
                <c:pt idx="8">
                  <c:v>Debt Services</c:v>
                </c:pt>
                <c:pt idx="9">
                  <c:v>Other Costs</c:v>
                </c:pt>
                <c:pt idx="10">
                  <c:v>Total Expenditures Per Pupil**</c:v>
                </c:pt>
              </c:strCache>
            </c:strRef>
          </c:cat>
          <c:val>
            <c:numRef>
              <c:f>[1]Extra!$D$52:$D$62</c:f>
              <c:numCache>
                <c:formatCode>#,##0</c:formatCode>
                <c:ptCount val="11"/>
                <c:pt idx="0">
                  <c:v>11595.056179775282</c:v>
                </c:pt>
                <c:pt idx="1">
                  <c:v>257.57303370786519</c:v>
                </c:pt>
                <c:pt idx="2">
                  <c:v>17.692883895131086</c:v>
                </c:pt>
                <c:pt idx="3">
                  <c:v>2142.8539325842698</c:v>
                </c:pt>
                <c:pt idx="4">
                  <c:v>2662.0374531835205</c:v>
                </c:pt>
                <c:pt idx="5">
                  <c:v>488.0374531835206</c:v>
                </c:pt>
                <c:pt idx="6">
                  <c:v>1116.1872659176031</c:v>
                </c:pt>
                <c:pt idx="7">
                  <c:v>228.34456928838952</c:v>
                </c:pt>
                <c:pt idx="8">
                  <c:v>1046.8764044943821</c:v>
                </c:pt>
                <c:pt idx="9">
                  <c:v>6.9063670411985019</c:v>
                </c:pt>
                <c:pt idx="10">
                  <c:v>19561.565543071159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B39-427C-B3AA-FFEC2F0CC203}"/>
            </c:ext>
          </c:extLst>
        </c:ser>
        <c:ser>
          <c:idx val="2"/>
          <c:order val="2"/>
          <c:tx>
            <c:strRef>
              <c:f>[1]Extra!$E$50</c:f>
              <c:strCache>
                <c:ptCount val="1"/>
                <c:pt idx="0">
                  <c:v>2016-2017</c:v>
                </c:pt>
              </c:strCache>
            </c:strRef>
          </c:tx>
          <c:invertIfNegative val="0"/>
          <c:cat>
            <c:strRef>
              <c:f>[1]Extra!$B$52:$B$62</c:f>
              <c:strCache>
                <c:ptCount val="11"/>
                <c:pt idx="0">
                  <c:v>Instruction</c:v>
                </c:pt>
                <c:pt idx="1">
                  <c:v>Student Support</c:v>
                </c:pt>
                <c:pt idx="2">
                  <c:v>Instructional Support</c:v>
                </c:pt>
                <c:pt idx="3">
                  <c:v>Administration &amp; Support</c:v>
                </c:pt>
                <c:pt idx="4">
                  <c:v>Operations &amp; Maintenance</c:v>
                </c:pt>
                <c:pt idx="5">
                  <c:v>Transportation</c:v>
                </c:pt>
                <c:pt idx="6">
                  <c:v>Food Services</c:v>
                </c:pt>
                <c:pt idx="7">
                  <c:v>Capital Improvements</c:v>
                </c:pt>
                <c:pt idx="8">
                  <c:v>Debt Services</c:v>
                </c:pt>
                <c:pt idx="9">
                  <c:v>Other Costs</c:v>
                </c:pt>
                <c:pt idx="10">
                  <c:v>Total Expenditures Per Pupil**</c:v>
                </c:pt>
              </c:strCache>
            </c:strRef>
          </c:cat>
          <c:val>
            <c:numRef>
              <c:f>[1]Extra!$E$52:$E$62</c:f>
              <c:numCache>
                <c:formatCode>#,##0</c:formatCode>
                <c:ptCount val="11"/>
                <c:pt idx="0">
                  <c:v>10449.929577464789</c:v>
                </c:pt>
                <c:pt idx="1">
                  <c:v>243.48591549295776</c:v>
                </c:pt>
                <c:pt idx="2">
                  <c:v>16.795774647887324</c:v>
                </c:pt>
                <c:pt idx="3">
                  <c:v>2528.9788732394368</c:v>
                </c:pt>
                <c:pt idx="4">
                  <c:v>2510.3591549295775</c:v>
                </c:pt>
                <c:pt idx="5">
                  <c:v>468.3098591549296</c:v>
                </c:pt>
                <c:pt idx="6">
                  <c:v>1501.7605633802816</c:v>
                </c:pt>
                <c:pt idx="7">
                  <c:v>3031.6901408450703</c:v>
                </c:pt>
                <c:pt idx="8">
                  <c:v>999</c:v>
                </c:pt>
                <c:pt idx="9">
                  <c:v>0</c:v>
                </c:pt>
                <c:pt idx="10">
                  <c:v>21750.309859154928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B39-427C-B3AA-FFEC2F0CC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6743936"/>
        <c:axId val="196745472"/>
        <c:axId val="0"/>
      </c:bar3DChart>
      <c:catAx>
        <c:axId val="19674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en-US"/>
          </a:p>
        </c:txPr>
        <c:crossAx val="196745472"/>
        <c:crosses val="autoZero"/>
        <c:auto val="1"/>
        <c:lblAlgn val="ctr"/>
        <c:lblOffset val="100"/>
        <c:noMultiLvlLbl val="0"/>
      </c:catAx>
      <c:valAx>
        <c:axId val="19674547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900" baseline="0"/>
            </a:pPr>
            <a:endParaRPr lang="en-US"/>
          </a:p>
        </c:txPr>
        <c:crossAx val="196743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Average</a:t>
            </a:r>
            <a:r>
              <a:rPr lang="en-US" sz="1200" baseline="0"/>
              <a:t> Salary</a:t>
            </a:r>
            <a:endParaRPr lang="en-US" sz="1200"/>
          </a:p>
        </c:rich>
      </c:tx>
      <c:layout>
        <c:manualLayout>
          <c:xMode val="edge"/>
          <c:yMode val="edge"/>
          <c:x val="0.4163202099737533"/>
          <c:y val="3.1620553359683792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2700000" scaled="1"/>
          <a:tileRect/>
        </a:gradFill>
      </c:spPr>
    </c:sideWall>
    <c:backWall>
      <c:thickness val="0"/>
      <c:spPr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2700000" scaled="1"/>
          <a:tileRect/>
        </a:gradFill>
      </c:spPr>
    </c:backWall>
    <c:plotArea>
      <c:layout>
        <c:manualLayout>
          <c:layoutTarget val="inner"/>
          <c:xMode val="edge"/>
          <c:yMode val="edge"/>
          <c:x val="3.7892883064969185E-2"/>
          <c:y val="0.1402829805110471"/>
          <c:w val="0.82605017656375035"/>
          <c:h val="0.6338921447530164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[2]Salaries!$U$5</c:f>
              <c:strCache>
                <c:ptCount val="1"/>
                <c:pt idx="0">
                  <c:v>2014-2015</c:v>
                </c:pt>
              </c:strCache>
            </c:strRef>
          </c:tx>
          <c:invertIfNegative val="0"/>
          <c:cat>
            <c:strRef>
              <c:f>[2]Salaries!$T$6:$T$9</c:f>
              <c:strCache>
                <c:ptCount val="4"/>
                <c:pt idx="0">
                  <c:v>Administrators (Certified/Non-Certified)</c:v>
                </c:pt>
                <c:pt idx="1">
                  <c:v>Teachers (Full Time)</c:v>
                </c:pt>
                <c:pt idx="2">
                  <c:v>Other Certified (Licensed) Personnel</c:v>
                </c:pt>
                <c:pt idx="3">
                  <c:v>Classified Personnel</c:v>
                </c:pt>
              </c:strCache>
            </c:strRef>
          </c:cat>
          <c:val>
            <c:numRef>
              <c:f>[2]Salaries!$U$6:$U$9</c:f>
              <c:numCache>
                <c:formatCode>#,##0</c:formatCode>
                <c:ptCount val="4"/>
                <c:pt idx="0">
                  <c:v>56123</c:v>
                </c:pt>
                <c:pt idx="1">
                  <c:v>49652</c:v>
                </c:pt>
                <c:pt idx="2">
                  <c:v>31061</c:v>
                </c:pt>
                <c:pt idx="3">
                  <c:v>27466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92-4B64-9B01-16D827FC4CA8}"/>
            </c:ext>
          </c:extLst>
        </c:ser>
        <c:ser>
          <c:idx val="1"/>
          <c:order val="1"/>
          <c:tx>
            <c:strRef>
              <c:f>[2]Salaries!$V$5</c:f>
              <c:strCache>
                <c:ptCount val="1"/>
                <c:pt idx="0">
                  <c:v>2015-2016</c:v>
                </c:pt>
              </c:strCache>
            </c:strRef>
          </c:tx>
          <c:invertIfNegative val="0"/>
          <c:cat>
            <c:strRef>
              <c:f>[2]Salaries!$T$6:$T$9</c:f>
              <c:strCache>
                <c:ptCount val="4"/>
                <c:pt idx="0">
                  <c:v>Administrators (Certified/Non-Certified)</c:v>
                </c:pt>
                <c:pt idx="1">
                  <c:v>Teachers (Full Time)</c:v>
                </c:pt>
                <c:pt idx="2">
                  <c:v>Other Certified (Licensed) Personnel</c:v>
                </c:pt>
                <c:pt idx="3">
                  <c:v>Classified Personnel</c:v>
                </c:pt>
              </c:strCache>
            </c:strRef>
          </c:cat>
          <c:val>
            <c:numRef>
              <c:f>[2]Salaries!$V$6:$V$9</c:f>
              <c:numCache>
                <c:formatCode>#,##0</c:formatCode>
                <c:ptCount val="4"/>
                <c:pt idx="0">
                  <c:v>55000</c:v>
                </c:pt>
                <c:pt idx="1">
                  <c:v>41106</c:v>
                </c:pt>
                <c:pt idx="2">
                  <c:v>22509</c:v>
                </c:pt>
                <c:pt idx="3">
                  <c:v>27656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D92-4B64-9B01-16D827FC4CA8}"/>
            </c:ext>
          </c:extLst>
        </c:ser>
        <c:ser>
          <c:idx val="2"/>
          <c:order val="2"/>
          <c:tx>
            <c:strRef>
              <c:f>[2]Salaries!$W$5</c:f>
              <c:strCache>
                <c:ptCount val="1"/>
                <c:pt idx="0">
                  <c:v>2016-2017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[2]Salaries!$T$6:$T$9</c:f>
              <c:strCache>
                <c:ptCount val="4"/>
                <c:pt idx="0">
                  <c:v>Administrators (Certified/Non-Certified)</c:v>
                </c:pt>
                <c:pt idx="1">
                  <c:v>Teachers (Full Time)</c:v>
                </c:pt>
                <c:pt idx="2">
                  <c:v>Other Certified (Licensed) Personnel</c:v>
                </c:pt>
                <c:pt idx="3">
                  <c:v>Classified Personnel</c:v>
                </c:pt>
              </c:strCache>
            </c:strRef>
          </c:cat>
          <c:val>
            <c:numRef>
              <c:f>[2]Salaries!$W$6:$W$9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D92-4B64-9B01-16D827FC4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9620480"/>
        <c:axId val="199622016"/>
        <c:axId val="0"/>
      </c:bar3DChart>
      <c:catAx>
        <c:axId val="19962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en-US"/>
          </a:p>
        </c:txPr>
        <c:crossAx val="199622016"/>
        <c:crosses val="autoZero"/>
        <c:auto val="1"/>
        <c:lblAlgn val="ctr"/>
        <c:lblOffset val="100"/>
        <c:noMultiLvlLbl val="0"/>
      </c:catAx>
      <c:valAx>
        <c:axId val="19962201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900" baseline="0"/>
            </a:pPr>
            <a:endParaRPr lang="en-US"/>
          </a:p>
        </c:txPr>
        <c:crossAx val="199620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Summary of Total Expenditures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by Function (All Funds)</a:t>
            </a:r>
          </a:p>
        </c:rich>
      </c:tx>
      <c:layout>
        <c:manualLayout>
          <c:xMode val="edge"/>
          <c:yMode val="edge"/>
          <c:x val="0.31340266841644798"/>
          <c:y val="2.7777777777777776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1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accent1">
            <a:lumMod val="40000"/>
            <a:lumOff val="60000"/>
          </a:schemeClr>
        </a:solidFill>
        <a:ln>
          <a:solidFill>
            <a:schemeClr val="bg1">
              <a:lumMod val="85000"/>
            </a:schemeClr>
          </a:solidFill>
        </a:ln>
        <a:effectLst/>
        <a:sp3d>
          <a:contourClr>
            <a:schemeClr val="bg1">
              <a:lumMod val="85000"/>
            </a:schemeClr>
          </a:contourClr>
        </a:sp3d>
      </c:spPr>
    </c:sideWall>
    <c:backWall>
      <c:thickness val="0"/>
      <c:spPr>
        <a:solidFill>
          <a:schemeClr val="accent1">
            <a:lumMod val="40000"/>
            <a:lumOff val="60000"/>
          </a:schemeClr>
        </a:solidFill>
        <a:ln>
          <a:solidFill>
            <a:schemeClr val="bg1">
              <a:lumMod val="85000"/>
            </a:schemeClr>
          </a:solidFill>
        </a:ln>
        <a:effectLst/>
        <a:sp3d>
          <a:contourClr>
            <a:schemeClr val="bg1">
              <a:lumMod val="85000"/>
            </a:schemeClr>
          </a:contourClr>
        </a:sp3d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[1]SUMEXPEN!$Z$8</c:f>
              <c:strCache>
                <c:ptCount val="1"/>
                <c:pt idx="0">
                  <c:v>2014-2015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[1]SUMEXPEN!$Y$9:$Y$18</c:f>
              <c:strCache>
                <c:ptCount val="10"/>
                <c:pt idx="0">
                  <c:v>Instruction</c:v>
                </c:pt>
                <c:pt idx="1">
                  <c:v>Student Support Services</c:v>
                </c:pt>
                <c:pt idx="2">
                  <c:v>Instructional Support Services</c:v>
                </c:pt>
                <c:pt idx="3">
                  <c:v>Administration &amp; Support</c:v>
                </c:pt>
                <c:pt idx="4">
                  <c:v>Operations &amp; Maintenance</c:v>
                </c:pt>
                <c:pt idx="5">
                  <c:v>Transportation</c:v>
                </c:pt>
                <c:pt idx="6">
                  <c:v>Food Services</c:v>
                </c:pt>
                <c:pt idx="7">
                  <c:v>Capital Improvements</c:v>
                </c:pt>
                <c:pt idx="8">
                  <c:v>Debt Services</c:v>
                </c:pt>
                <c:pt idx="9">
                  <c:v>Other Costs</c:v>
                </c:pt>
              </c:strCache>
            </c:strRef>
          </c:cat>
          <c:val>
            <c:numRef>
              <c:f>[1]SUMEXPEN!$Z$9:$Z$18</c:f>
              <c:numCache>
                <c:formatCode>#,##0</c:formatCode>
                <c:ptCount val="10"/>
                <c:pt idx="0">
                  <c:v>1608767</c:v>
                </c:pt>
                <c:pt idx="1">
                  <c:v>33268</c:v>
                </c:pt>
                <c:pt idx="2">
                  <c:v>1543</c:v>
                </c:pt>
                <c:pt idx="3">
                  <c:v>322606</c:v>
                </c:pt>
                <c:pt idx="4">
                  <c:v>300948</c:v>
                </c:pt>
                <c:pt idx="5">
                  <c:v>51727</c:v>
                </c:pt>
                <c:pt idx="6">
                  <c:v>168971</c:v>
                </c:pt>
                <c:pt idx="7">
                  <c:v>12889</c:v>
                </c:pt>
                <c:pt idx="8">
                  <c:v>137458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F5-4FAD-BA90-785FFACC9EEC}"/>
            </c:ext>
          </c:extLst>
        </c:ser>
        <c:ser>
          <c:idx val="1"/>
          <c:order val="1"/>
          <c:tx>
            <c:strRef>
              <c:f>[1]SUMEXPEN!$AA$8</c:f>
              <c:strCache>
                <c:ptCount val="1"/>
                <c:pt idx="0">
                  <c:v>2015-2016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[1]SUMEXPEN!$Y$9:$Y$18</c:f>
              <c:strCache>
                <c:ptCount val="10"/>
                <c:pt idx="0">
                  <c:v>Instruction</c:v>
                </c:pt>
                <c:pt idx="1">
                  <c:v>Student Support Services</c:v>
                </c:pt>
                <c:pt idx="2">
                  <c:v>Instructional Support Services</c:v>
                </c:pt>
                <c:pt idx="3">
                  <c:v>Administration &amp; Support</c:v>
                </c:pt>
                <c:pt idx="4">
                  <c:v>Operations &amp; Maintenance</c:v>
                </c:pt>
                <c:pt idx="5">
                  <c:v>Transportation</c:v>
                </c:pt>
                <c:pt idx="6">
                  <c:v>Food Services</c:v>
                </c:pt>
                <c:pt idx="7">
                  <c:v>Capital Improvements</c:v>
                </c:pt>
                <c:pt idx="8">
                  <c:v>Debt Services</c:v>
                </c:pt>
                <c:pt idx="9">
                  <c:v>Other Costs</c:v>
                </c:pt>
              </c:strCache>
            </c:strRef>
          </c:cat>
          <c:val>
            <c:numRef>
              <c:f>[1]SUMEXPEN!$AA$9:$AA$18</c:f>
              <c:numCache>
                <c:formatCode>#,##0</c:formatCode>
                <c:ptCount val="10"/>
                <c:pt idx="0">
                  <c:v>1547940</c:v>
                </c:pt>
                <c:pt idx="1">
                  <c:v>34386</c:v>
                </c:pt>
                <c:pt idx="2">
                  <c:v>2362</c:v>
                </c:pt>
                <c:pt idx="3">
                  <c:v>286071</c:v>
                </c:pt>
                <c:pt idx="4">
                  <c:v>355382</c:v>
                </c:pt>
                <c:pt idx="5">
                  <c:v>65153</c:v>
                </c:pt>
                <c:pt idx="6">
                  <c:v>149011</c:v>
                </c:pt>
                <c:pt idx="7">
                  <c:v>30484</c:v>
                </c:pt>
                <c:pt idx="8">
                  <c:v>139758</c:v>
                </c:pt>
                <c:pt idx="9">
                  <c:v>922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7F5-4FAD-BA90-785FFACC9EEC}"/>
            </c:ext>
          </c:extLst>
        </c:ser>
        <c:ser>
          <c:idx val="2"/>
          <c:order val="2"/>
          <c:tx>
            <c:strRef>
              <c:f>[1]SUMEXPEN!$AB$8</c:f>
              <c:strCache>
                <c:ptCount val="1"/>
                <c:pt idx="0">
                  <c:v>2016-2017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[1]SUMEXPEN!$Y$9:$Y$18</c:f>
              <c:strCache>
                <c:ptCount val="10"/>
                <c:pt idx="0">
                  <c:v>Instruction</c:v>
                </c:pt>
                <c:pt idx="1">
                  <c:v>Student Support Services</c:v>
                </c:pt>
                <c:pt idx="2">
                  <c:v>Instructional Support Services</c:v>
                </c:pt>
                <c:pt idx="3">
                  <c:v>Administration &amp; Support</c:v>
                </c:pt>
                <c:pt idx="4">
                  <c:v>Operations &amp; Maintenance</c:v>
                </c:pt>
                <c:pt idx="5">
                  <c:v>Transportation</c:v>
                </c:pt>
                <c:pt idx="6">
                  <c:v>Food Services</c:v>
                </c:pt>
                <c:pt idx="7">
                  <c:v>Capital Improvements</c:v>
                </c:pt>
                <c:pt idx="8">
                  <c:v>Debt Services</c:v>
                </c:pt>
                <c:pt idx="9">
                  <c:v>Other Costs</c:v>
                </c:pt>
              </c:strCache>
            </c:strRef>
          </c:cat>
          <c:val>
            <c:numRef>
              <c:f>[1]SUMEXPEN!$AB$9:$AB$18</c:f>
              <c:numCache>
                <c:formatCode>#,##0</c:formatCode>
                <c:ptCount val="10"/>
                <c:pt idx="0">
                  <c:v>1483890</c:v>
                </c:pt>
                <c:pt idx="1">
                  <c:v>34575</c:v>
                </c:pt>
                <c:pt idx="2">
                  <c:v>2385</c:v>
                </c:pt>
                <c:pt idx="3">
                  <c:v>359115</c:v>
                </c:pt>
                <c:pt idx="4">
                  <c:v>356471</c:v>
                </c:pt>
                <c:pt idx="5">
                  <c:v>66500</c:v>
                </c:pt>
                <c:pt idx="6">
                  <c:v>213250</c:v>
                </c:pt>
                <c:pt idx="7">
                  <c:v>430500</c:v>
                </c:pt>
                <c:pt idx="8">
                  <c:v>141858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7F5-4FAD-BA90-785FFACC9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9817856"/>
        <c:axId val="199831936"/>
        <c:axId val="0"/>
      </c:bar3DChart>
      <c:catAx>
        <c:axId val="19981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831936"/>
        <c:crosses val="autoZero"/>
        <c:auto val="1"/>
        <c:lblAlgn val="ctr"/>
        <c:lblOffset val="100"/>
        <c:noMultiLvlLbl val="0"/>
      </c:catAx>
      <c:valAx>
        <c:axId val="199831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817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General and Supplemental General Fund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Expenditures</a:t>
            </a:r>
            <a:r>
              <a:rPr lang="en-US" sz="1000" b="1" baseline="0"/>
              <a:t> by Function</a:t>
            </a:r>
            <a:endParaRPr lang="en-US" sz="1000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1">
            <a:lumMod val="40000"/>
            <a:lumOff val="6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accent1">
            <a:lumMod val="40000"/>
            <a:lumOff val="6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1">
            <a:lumMod val="40000"/>
            <a:lumOff val="60000"/>
          </a:schemeClr>
        </a:solidFill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[1]SUMEXPEN!$Z$266</c:f>
              <c:strCache>
                <c:ptCount val="1"/>
                <c:pt idx="0">
                  <c:v>2014-2015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[1]SUMEXPEN!$Y$267:$Y$274</c:f>
              <c:strCache>
                <c:ptCount val="8"/>
                <c:pt idx="0">
                  <c:v>Instruction</c:v>
                </c:pt>
                <c:pt idx="1">
                  <c:v>Student Support</c:v>
                </c:pt>
                <c:pt idx="2">
                  <c:v>Instructional Support</c:v>
                </c:pt>
                <c:pt idx="3">
                  <c:v>Administration &amp; Support</c:v>
                </c:pt>
                <c:pt idx="4">
                  <c:v>Operations &amp; Maintenance</c:v>
                </c:pt>
                <c:pt idx="5">
                  <c:v>Transportation</c:v>
                </c:pt>
                <c:pt idx="6">
                  <c:v>Capital Improvements</c:v>
                </c:pt>
                <c:pt idx="7">
                  <c:v>Other Costs</c:v>
                </c:pt>
              </c:strCache>
            </c:strRef>
          </c:cat>
          <c:val>
            <c:numRef>
              <c:f>[1]SUMEXPEN!$Z$267:$Z$274</c:f>
              <c:numCache>
                <c:formatCode>#,##0</c:formatCode>
                <c:ptCount val="8"/>
                <c:pt idx="0">
                  <c:v>844595</c:v>
                </c:pt>
                <c:pt idx="1">
                  <c:v>29337</c:v>
                </c:pt>
                <c:pt idx="2">
                  <c:v>1043</c:v>
                </c:pt>
                <c:pt idx="3">
                  <c:v>306439</c:v>
                </c:pt>
                <c:pt idx="4">
                  <c:v>289940</c:v>
                </c:pt>
                <c:pt idx="5">
                  <c:v>45602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31-43EA-B4FF-92DC3026E6D7}"/>
            </c:ext>
          </c:extLst>
        </c:ser>
        <c:ser>
          <c:idx val="1"/>
          <c:order val="1"/>
          <c:tx>
            <c:strRef>
              <c:f>[1]SUMEXPEN!$AA$266</c:f>
              <c:strCache>
                <c:ptCount val="1"/>
                <c:pt idx="0">
                  <c:v>2015-2016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[1]SUMEXPEN!$Y$267:$Y$274</c:f>
              <c:strCache>
                <c:ptCount val="8"/>
                <c:pt idx="0">
                  <c:v>Instruction</c:v>
                </c:pt>
                <c:pt idx="1">
                  <c:v>Student Support</c:v>
                </c:pt>
                <c:pt idx="2">
                  <c:v>Instructional Support</c:v>
                </c:pt>
                <c:pt idx="3">
                  <c:v>Administration &amp; Support</c:v>
                </c:pt>
                <c:pt idx="4">
                  <c:v>Operations &amp; Maintenance</c:v>
                </c:pt>
                <c:pt idx="5">
                  <c:v>Transportation</c:v>
                </c:pt>
                <c:pt idx="6">
                  <c:v>Capital Improvements</c:v>
                </c:pt>
                <c:pt idx="7">
                  <c:v>Other Costs</c:v>
                </c:pt>
              </c:strCache>
            </c:strRef>
          </c:cat>
          <c:val>
            <c:numRef>
              <c:f>[1]SUMEXPEN!$AA$267:$AA$274</c:f>
              <c:numCache>
                <c:formatCode>#,##0</c:formatCode>
                <c:ptCount val="8"/>
                <c:pt idx="0">
                  <c:v>800823</c:v>
                </c:pt>
                <c:pt idx="1">
                  <c:v>28974</c:v>
                </c:pt>
                <c:pt idx="2">
                  <c:v>2362</c:v>
                </c:pt>
                <c:pt idx="3">
                  <c:v>273326</c:v>
                </c:pt>
                <c:pt idx="4">
                  <c:v>343842</c:v>
                </c:pt>
                <c:pt idx="5">
                  <c:v>60144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931-43EA-B4FF-92DC3026E6D7}"/>
            </c:ext>
          </c:extLst>
        </c:ser>
        <c:ser>
          <c:idx val="2"/>
          <c:order val="2"/>
          <c:tx>
            <c:strRef>
              <c:f>[1]SUMEXPEN!$AB$266</c:f>
              <c:strCache>
                <c:ptCount val="1"/>
                <c:pt idx="0">
                  <c:v>2016-2017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[1]SUMEXPEN!$Y$267:$Y$274</c:f>
              <c:strCache>
                <c:ptCount val="8"/>
                <c:pt idx="0">
                  <c:v>Instruction</c:v>
                </c:pt>
                <c:pt idx="1">
                  <c:v>Student Support</c:v>
                </c:pt>
                <c:pt idx="2">
                  <c:v>Instructional Support</c:v>
                </c:pt>
                <c:pt idx="3">
                  <c:v>Administration &amp; Support</c:v>
                </c:pt>
                <c:pt idx="4">
                  <c:v>Operations &amp; Maintenance</c:v>
                </c:pt>
                <c:pt idx="5">
                  <c:v>Transportation</c:v>
                </c:pt>
                <c:pt idx="6">
                  <c:v>Capital Improvements</c:v>
                </c:pt>
                <c:pt idx="7">
                  <c:v>Other Costs</c:v>
                </c:pt>
              </c:strCache>
            </c:strRef>
          </c:cat>
          <c:val>
            <c:numRef>
              <c:f>[1]SUMEXPEN!$AB$267:$AB$274</c:f>
              <c:numCache>
                <c:formatCode>#,##0</c:formatCode>
                <c:ptCount val="8"/>
                <c:pt idx="0">
                  <c:v>794084</c:v>
                </c:pt>
                <c:pt idx="1">
                  <c:v>27400</c:v>
                </c:pt>
                <c:pt idx="2">
                  <c:v>2385</c:v>
                </c:pt>
                <c:pt idx="3">
                  <c:v>337715</c:v>
                </c:pt>
                <c:pt idx="4">
                  <c:v>342450</c:v>
                </c:pt>
                <c:pt idx="5">
                  <c:v>61000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931-43EA-B4FF-92DC3026E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9863680"/>
        <c:axId val="199877760"/>
        <c:axId val="0"/>
      </c:bar3DChart>
      <c:catAx>
        <c:axId val="19986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877760"/>
        <c:crosses val="autoZero"/>
        <c:auto val="1"/>
        <c:lblAlgn val="ctr"/>
        <c:lblOffset val="100"/>
        <c:noMultiLvlLbl val="0"/>
      </c:catAx>
      <c:valAx>
        <c:axId val="19987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863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Mill Rates by Fund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1">
            <a:lumMod val="40000"/>
            <a:lumOff val="6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accent1">
            <a:lumMod val="40000"/>
            <a:lumOff val="6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1">
            <a:lumMod val="40000"/>
            <a:lumOff val="60000"/>
          </a:schemeClr>
        </a:solidFill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[1]SUMEXPEN!$Y$1562</c:f>
              <c:strCache>
                <c:ptCount val="1"/>
                <c:pt idx="0">
                  <c:v>2016-2017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[1]SUMEXPEN!$X$1563:$X$1576</c:f>
              <c:strCache>
                <c:ptCount val="14"/>
                <c:pt idx="0">
                  <c:v>General</c:v>
                </c:pt>
                <c:pt idx="1">
                  <c:v>Supplemental General</c:v>
                </c:pt>
                <c:pt idx="2">
                  <c:v>Adult Education</c:v>
                </c:pt>
                <c:pt idx="3">
                  <c:v>Capital Outlay</c:v>
                </c:pt>
                <c:pt idx="4">
                  <c:v>Declining Enrollment</c:v>
                </c:pt>
                <c:pt idx="5">
                  <c:v>Cost of Living</c:v>
                </c:pt>
                <c:pt idx="6">
                  <c:v>Special Liability </c:v>
                </c:pt>
                <c:pt idx="7">
                  <c:v>School Retirement</c:v>
                </c:pt>
                <c:pt idx="8">
                  <c:v>Extraordinary Growth Facilities</c:v>
                </c:pt>
                <c:pt idx="9">
                  <c:v>Bond and Interest #1</c:v>
                </c:pt>
                <c:pt idx="10">
                  <c:v>Bond and Interest #2</c:v>
                </c:pt>
                <c:pt idx="11">
                  <c:v>No Fund Warrant</c:v>
                </c:pt>
                <c:pt idx="12">
                  <c:v>Special Assessment</c:v>
                </c:pt>
                <c:pt idx="13">
                  <c:v>Temporary Note</c:v>
                </c:pt>
              </c:strCache>
            </c:strRef>
          </c:cat>
          <c:val>
            <c:numRef>
              <c:f>[1]SUMEXPEN!$Y$1563:$Y$1576</c:f>
              <c:numCache>
                <c:formatCode>#,##0.000</c:formatCode>
                <c:ptCount val="14"/>
                <c:pt idx="0">
                  <c:v>20</c:v>
                </c:pt>
                <c:pt idx="1">
                  <c:v>31.832999999999998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8.7050000000000001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F2-42AD-B022-6AE885680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9948160"/>
        <c:axId val="199949696"/>
        <c:axId val="0"/>
      </c:bar3DChart>
      <c:catAx>
        <c:axId val="199948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949696"/>
        <c:crosses val="autoZero"/>
        <c:auto val="1"/>
        <c:lblAlgn val="ctr"/>
        <c:lblOffset val="100"/>
        <c:noMultiLvlLbl val="0"/>
      </c:catAx>
      <c:valAx>
        <c:axId val="199949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#,##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948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chart" Target="../charts/chart3.xml"/><Relationship Id="rId7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11" Type="http://schemas.openxmlformats.org/officeDocument/2006/relationships/chart" Target="../charts/chart8.xml"/><Relationship Id="rId5" Type="http://schemas.openxmlformats.org/officeDocument/2006/relationships/chart" Target="../charts/chart5.xml"/><Relationship Id="rId10" Type="http://schemas.openxmlformats.org/officeDocument/2006/relationships/chart" Target="../charts/chart7.xml"/><Relationship Id="rId4" Type="http://schemas.openxmlformats.org/officeDocument/2006/relationships/chart" Target="../charts/chart4.xml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16</xdr:row>
      <xdr:rowOff>57150</xdr:rowOff>
    </xdr:from>
    <xdr:to>
      <xdr:col>7</xdr:col>
      <xdr:colOff>171451</xdr:colOff>
      <xdr:row>31</xdr:row>
      <xdr:rowOff>66675</xdr:rowOff>
    </xdr:to>
    <xdr:graphicFrame macro="">
      <xdr:nvGraphicFramePr>
        <xdr:cNvPr id="38" name="Chart 37" title="Bar chart of instruction expenditure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247650</xdr:colOff>
      <xdr:row>16</xdr:row>
      <xdr:rowOff>57150</xdr:rowOff>
    </xdr:from>
    <xdr:to>
      <xdr:col>14</xdr:col>
      <xdr:colOff>438150</xdr:colOff>
      <xdr:row>31</xdr:row>
      <xdr:rowOff>57151</xdr:rowOff>
    </xdr:to>
    <xdr:graphicFrame macro="">
      <xdr:nvGraphicFramePr>
        <xdr:cNvPr id="39" name="Chart 38" title="Bar chart of the FTE enrollment for budget authority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</xdr:colOff>
      <xdr:row>46</xdr:row>
      <xdr:rowOff>47625</xdr:rowOff>
    </xdr:from>
    <xdr:to>
      <xdr:col>7</xdr:col>
      <xdr:colOff>171450</xdr:colOff>
      <xdr:row>61</xdr:row>
      <xdr:rowOff>63501</xdr:rowOff>
    </xdr:to>
    <xdr:graphicFrame macro="">
      <xdr:nvGraphicFramePr>
        <xdr:cNvPr id="40" name="Chart 39" title="Bar chart of the total U.S.D. mill rate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238125</xdr:colOff>
      <xdr:row>46</xdr:row>
      <xdr:rowOff>38100</xdr:rowOff>
    </xdr:from>
    <xdr:to>
      <xdr:col>14</xdr:col>
      <xdr:colOff>428625</xdr:colOff>
      <xdr:row>61</xdr:row>
      <xdr:rowOff>88900</xdr:rowOff>
    </xdr:to>
    <xdr:graphicFrame macro="">
      <xdr:nvGraphicFramePr>
        <xdr:cNvPr id="41" name="Chart 40" title="Bar chart of the amount per pupil by function for all fund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247650</xdr:colOff>
      <xdr:row>31</xdr:row>
      <xdr:rowOff>161925</xdr:rowOff>
    </xdr:from>
    <xdr:to>
      <xdr:col>14</xdr:col>
      <xdr:colOff>447675</xdr:colOff>
      <xdr:row>45</xdr:row>
      <xdr:rowOff>142875</xdr:rowOff>
    </xdr:to>
    <xdr:graphicFrame macro="">
      <xdr:nvGraphicFramePr>
        <xdr:cNvPr id="42" name="Chart 41" title="Bar chart of average salaries by category and year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247650</xdr:colOff>
      <xdr:row>61</xdr:row>
      <xdr:rowOff>85725</xdr:rowOff>
    </xdr:from>
    <xdr:to>
      <xdr:col>10</xdr:col>
      <xdr:colOff>333375</xdr:colOff>
      <xdr:row>62</xdr:row>
      <xdr:rowOff>189865</xdr:rowOff>
    </xdr:to>
    <xdr:grpSp>
      <xdr:nvGrpSpPr>
        <xdr:cNvPr id="43" name="Group 42"/>
        <xdr:cNvGrpSpPr/>
      </xdr:nvGrpSpPr>
      <xdr:grpSpPr>
        <a:xfrm>
          <a:off x="2686050" y="11839575"/>
          <a:ext cx="3743325" cy="294640"/>
          <a:chOff x="0" y="0"/>
          <a:chExt cx="3743325" cy="294640"/>
        </a:xfrm>
      </xdr:grpSpPr>
      <xdr:pic>
        <xdr:nvPicPr>
          <xdr:cNvPr id="44" name="Picture 43"/>
          <xdr:cNvPicPr/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0" y="0"/>
            <a:ext cx="944245" cy="294640"/>
          </a:xfrm>
          <a:prstGeom prst="rect">
            <a:avLst/>
          </a:prstGeom>
        </xdr:spPr>
      </xdr:pic>
      <xdr:pic>
        <xdr:nvPicPr>
          <xdr:cNvPr id="45" name="Picture 44"/>
          <xdr:cNvPicPr/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314450" y="19050"/>
            <a:ext cx="1009650" cy="274320"/>
          </a:xfrm>
          <a:prstGeom prst="rect">
            <a:avLst/>
          </a:prstGeom>
        </xdr:spPr>
      </xdr:pic>
      <xdr:pic>
        <xdr:nvPicPr>
          <xdr:cNvPr id="46" name="Picture 45"/>
          <xdr:cNvPicPr/>
        </xdr:nvPicPr>
        <xdr:blipFill rotWithShape="1">
          <a:blip xmlns:r="http://schemas.openxmlformats.org/officeDocument/2006/relationships" r:embed="rId8"/>
          <a:srcRect b="19901"/>
          <a:stretch/>
        </xdr:blipFill>
        <xdr:spPr>
          <a:xfrm>
            <a:off x="2695575" y="38100"/>
            <a:ext cx="1047750" cy="228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57150</xdr:colOff>
      <xdr:row>1</xdr:row>
      <xdr:rowOff>19049</xdr:rowOff>
    </xdr:from>
    <xdr:to>
      <xdr:col>7</xdr:col>
      <xdr:colOff>190500</xdr:colOff>
      <xdr:row>15</xdr:row>
      <xdr:rowOff>180974</xdr:rowOff>
    </xdr:to>
    <xdr:graphicFrame macro="">
      <xdr:nvGraphicFramePr>
        <xdr:cNvPr id="4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260350</xdr:colOff>
      <xdr:row>1</xdr:row>
      <xdr:rowOff>22224</xdr:rowOff>
    </xdr:from>
    <xdr:to>
      <xdr:col>14</xdr:col>
      <xdr:colOff>419100</xdr:colOff>
      <xdr:row>15</xdr:row>
      <xdr:rowOff>190499</xdr:rowOff>
    </xdr:to>
    <xdr:graphicFrame macro="">
      <xdr:nvGraphicFramePr>
        <xdr:cNvPr id="48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57150</xdr:colOff>
      <xdr:row>31</xdr:row>
      <xdr:rowOff>171450</xdr:rowOff>
    </xdr:from>
    <xdr:to>
      <xdr:col>7</xdr:col>
      <xdr:colOff>152400</xdr:colOff>
      <xdr:row>45</xdr:row>
      <xdr:rowOff>152400</xdr:rowOff>
    </xdr:to>
    <xdr:graphicFrame macro="">
      <xdr:nvGraphicFramePr>
        <xdr:cNvPr id="49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mexpe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o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EXPEN"/>
      <sheetName val="CO99a"/>
      <sheetName val="1 Pg Summary"/>
      <sheetName val="Keep"/>
      <sheetName val="Keep2"/>
      <sheetName val="Keep3"/>
      <sheetName val="Extra"/>
      <sheetName val="Extra2"/>
    </sheetNames>
    <sheetDataSet>
      <sheetData sheetId="0">
        <row r="8">
          <cell r="Z8" t="str">
            <v>2014-2015</v>
          </cell>
          <cell r="AA8" t="str">
            <v>2015-2016</v>
          </cell>
          <cell r="AB8" t="str">
            <v>2016-2017</v>
          </cell>
        </row>
        <row r="9">
          <cell r="Y9" t="str">
            <v>Instruction</v>
          </cell>
          <cell r="Z9">
            <v>1608767</v>
          </cell>
          <cell r="AA9">
            <v>1547940</v>
          </cell>
          <cell r="AB9">
            <v>1483890</v>
          </cell>
        </row>
        <row r="10">
          <cell r="Y10" t="str">
            <v>Student Support Services</v>
          </cell>
          <cell r="Z10">
            <v>33268</v>
          </cell>
          <cell r="AA10">
            <v>34386</v>
          </cell>
          <cell r="AB10">
            <v>34575</v>
          </cell>
        </row>
        <row r="11">
          <cell r="Y11" t="str">
            <v>Instructional Support Services</v>
          </cell>
          <cell r="Z11">
            <v>1543</v>
          </cell>
          <cell r="AA11">
            <v>2362</v>
          </cell>
          <cell r="AB11">
            <v>2385</v>
          </cell>
        </row>
        <row r="12">
          <cell r="Y12" t="str">
            <v>Administration &amp; Support</v>
          </cell>
          <cell r="Z12">
            <v>322606</v>
          </cell>
          <cell r="AA12">
            <v>286071</v>
          </cell>
          <cell r="AB12">
            <v>359115</v>
          </cell>
        </row>
        <row r="13">
          <cell r="Y13" t="str">
            <v>Operations &amp; Maintenance</v>
          </cell>
          <cell r="Z13">
            <v>300948</v>
          </cell>
          <cell r="AA13">
            <v>355382</v>
          </cell>
          <cell r="AB13">
            <v>356471</v>
          </cell>
        </row>
        <row r="14">
          <cell r="Y14" t="str">
            <v>Transportation</v>
          </cell>
          <cell r="Z14">
            <v>51727</v>
          </cell>
          <cell r="AA14">
            <v>65153</v>
          </cell>
          <cell r="AB14">
            <v>66500</v>
          </cell>
        </row>
        <row r="15">
          <cell r="Y15" t="str">
            <v>Food Services</v>
          </cell>
          <cell r="Z15">
            <v>168971</v>
          </cell>
          <cell r="AA15">
            <v>149011</v>
          </cell>
          <cell r="AB15">
            <v>213250</v>
          </cell>
        </row>
        <row r="16">
          <cell r="Y16" t="str">
            <v>Capital Improvements</v>
          </cell>
          <cell r="Z16">
            <v>12889</v>
          </cell>
          <cell r="AA16">
            <v>30484</v>
          </cell>
          <cell r="AB16">
            <v>430500</v>
          </cell>
        </row>
        <row r="17">
          <cell r="Y17" t="str">
            <v>Debt Services</v>
          </cell>
          <cell r="Z17">
            <v>137458</v>
          </cell>
          <cell r="AA17">
            <v>139758</v>
          </cell>
          <cell r="AB17">
            <v>141858</v>
          </cell>
        </row>
        <row r="18">
          <cell r="Y18" t="str">
            <v>Other Costs</v>
          </cell>
          <cell r="Z18">
            <v>0</v>
          </cell>
          <cell r="AA18">
            <v>922</v>
          </cell>
          <cell r="AB18">
            <v>0</v>
          </cell>
        </row>
        <row r="266">
          <cell r="Z266" t="str">
            <v>2014-2015</v>
          </cell>
          <cell r="AA266" t="str">
            <v>2015-2016</v>
          </cell>
          <cell r="AB266" t="str">
            <v>2016-2017</v>
          </cell>
        </row>
        <row r="267">
          <cell r="Y267" t="str">
            <v>Instruction</v>
          </cell>
          <cell r="Z267">
            <v>844595</v>
          </cell>
          <cell r="AA267">
            <v>800823</v>
          </cell>
          <cell r="AB267">
            <v>794084</v>
          </cell>
        </row>
        <row r="268">
          <cell r="Y268" t="str">
            <v>Student Support</v>
          </cell>
          <cell r="Z268">
            <v>29337</v>
          </cell>
          <cell r="AA268">
            <v>28974</v>
          </cell>
          <cell r="AB268">
            <v>27400</v>
          </cell>
        </row>
        <row r="269">
          <cell r="Y269" t="str">
            <v>Instructional Support</v>
          </cell>
          <cell r="Z269">
            <v>1043</v>
          </cell>
          <cell r="AA269">
            <v>2362</v>
          </cell>
          <cell r="AB269">
            <v>2385</v>
          </cell>
        </row>
        <row r="270">
          <cell r="Y270" t="str">
            <v>Administration &amp; Support</v>
          </cell>
          <cell r="Z270">
            <v>306439</v>
          </cell>
          <cell r="AA270">
            <v>273326</v>
          </cell>
          <cell r="AB270">
            <v>337715</v>
          </cell>
        </row>
        <row r="271">
          <cell r="Y271" t="str">
            <v>Operations &amp; Maintenance</v>
          </cell>
          <cell r="Z271">
            <v>289940</v>
          </cell>
          <cell r="AA271">
            <v>343842</v>
          </cell>
          <cell r="AB271">
            <v>342450</v>
          </cell>
        </row>
        <row r="272">
          <cell r="Y272" t="str">
            <v>Transportation</v>
          </cell>
          <cell r="Z272">
            <v>45602</v>
          </cell>
          <cell r="AA272">
            <v>60144</v>
          </cell>
          <cell r="AB272">
            <v>61000</v>
          </cell>
        </row>
        <row r="273">
          <cell r="Y273" t="str">
            <v>Capital Improvements</v>
          </cell>
          <cell r="Z273">
            <v>0</v>
          </cell>
          <cell r="AA273">
            <v>0</v>
          </cell>
          <cell r="AB273">
            <v>0</v>
          </cell>
        </row>
        <row r="274">
          <cell r="Y274" t="str">
            <v>Other Costs</v>
          </cell>
          <cell r="Z274">
            <v>0</v>
          </cell>
          <cell r="AA274">
            <v>0</v>
          </cell>
          <cell r="AB274">
            <v>0</v>
          </cell>
        </row>
        <row r="439">
          <cell r="P439" t="str">
            <v>2014-2015</v>
          </cell>
          <cell r="Q439" t="str">
            <v>2015-2016</v>
          </cell>
          <cell r="R439" t="str">
            <v>2016-2017</v>
          </cell>
        </row>
        <row r="440">
          <cell r="P440">
            <v>1608767</v>
          </cell>
          <cell r="Q440">
            <v>1547940</v>
          </cell>
          <cell r="R440">
            <v>1483890</v>
          </cell>
        </row>
        <row r="1462">
          <cell r="S1462" t="str">
            <v>2012-2013</v>
          </cell>
          <cell r="T1462" t="str">
            <v>2013-2014</v>
          </cell>
          <cell r="U1462" t="str">
            <v>2014-2015</v>
          </cell>
          <cell r="V1462" t="str">
            <v>2015-2016</v>
          </cell>
          <cell r="W1462" t="str">
            <v>2016-2017</v>
          </cell>
        </row>
        <row r="1463">
          <cell r="S1463">
            <v>165</v>
          </cell>
          <cell r="T1463">
            <v>154</v>
          </cell>
          <cell r="U1463">
            <v>151</v>
          </cell>
          <cell r="V1463">
            <v>133</v>
          </cell>
          <cell r="W1463">
            <v>140</v>
          </cell>
        </row>
        <row r="1562">
          <cell r="Y1562" t="str">
            <v>2016-2017</v>
          </cell>
        </row>
        <row r="1563">
          <cell r="X1563" t="str">
            <v>General</v>
          </cell>
          <cell r="Y1563">
            <v>20</v>
          </cell>
        </row>
        <row r="1564">
          <cell r="X1564" t="str">
            <v>Supplemental General</v>
          </cell>
          <cell r="Y1564">
            <v>31.832999999999998</v>
          </cell>
        </row>
        <row r="1565">
          <cell r="X1565" t="str">
            <v>Adult Education</v>
          </cell>
          <cell r="Y1565">
            <v>0</v>
          </cell>
        </row>
        <row r="1566">
          <cell r="X1566" t="str">
            <v>Capital Outlay</v>
          </cell>
          <cell r="Y1566">
            <v>4</v>
          </cell>
        </row>
        <row r="1567">
          <cell r="X1567" t="str">
            <v>Declining Enrollment</v>
          </cell>
          <cell r="Y1567">
            <v>0</v>
          </cell>
        </row>
        <row r="1568">
          <cell r="X1568" t="str">
            <v>Cost of Living</v>
          </cell>
          <cell r="Y1568">
            <v>0</v>
          </cell>
        </row>
        <row r="1569">
          <cell r="X1569" t="str">
            <v xml:space="preserve">Special Liability </v>
          </cell>
          <cell r="Y1569">
            <v>0</v>
          </cell>
        </row>
        <row r="1570">
          <cell r="X1570" t="str">
            <v>School Retirement</v>
          </cell>
          <cell r="Y1570">
            <v>0</v>
          </cell>
        </row>
        <row r="1571">
          <cell r="X1571" t="str">
            <v>Extraordinary Growth Facilities</v>
          </cell>
          <cell r="Y1571">
            <v>0</v>
          </cell>
        </row>
        <row r="1572">
          <cell r="X1572" t="str">
            <v>Bond and Interest #1</v>
          </cell>
          <cell r="Y1572">
            <v>8.7050000000000001</v>
          </cell>
        </row>
        <row r="1573">
          <cell r="X1573" t="str">
            <v>Bond and Interest #2</v>
          </cell>
          <cell r="Y1573">
            <v>0</v>
          </cell>
        </row>
        <row r="1574">
          <cell r="X1574" t="str">
            <v>No Fund Warrant</v>
          </cell>
          <cell r="Y1574">
            <v>0</v>
          </cell>
        </row>
        <row r="1575">
          <cell r="X1575" t="str">
            <v>Special Assessment</v>
          </cell>
          <cell r="Y1575">
            <v>0</v>
          </cell>
        </row>
        <row r="1576">
          <cell r="X1576" t="str">
            <v>Temporary Note</v>
          </cell>
          <cell r="Y1576">
            <v>0</v>
          </cell>
        </row>
        <row r="1790">
          <cell r="Q1790" t="str">
            <v>2014-2015</v>
          </cell>
          <cell r="R1790" t="str">
            <v>2015-2016</v>
          </cell>
          <cell r="S1790" t="str">
            <v>2016-2017</v>
          </cell>
        </row>
        <row r="1791">
          <cell r="Q1791">
            <v>61.805</v>
          </cell>
          <cell r="R1791">
            <v>63.085000000000001</v>
          </cell>
          <cell r="S1791">
            <v>64.537999999999997</v>
          </cell>
        </row>
      </sheetData>
      <sheetData sheetId="1"/>
      <sheetData sheetId="2"/>
      <sheetData sheetId="3"/>
      <sheetData sheetId="4"/>
      <sheetData sheetId="5"/>
      <sheetData sheetId="6">
        <row r="50">
          <cell r="C50" t="str">
            <v>2014-2015</v>
          </cell>
          <cell r="D50" t="str">
            <v>2015-2016</v>
          </cell>
          <cell r="E50" t="str">
            <v>2016-2017</v>
          </cell>
        </row>
        <row r="52">
          <cell r="B52" t="str">
            <v>Instruction</v>
          </cell>
          <cell r="C52">
            <v>10412.731391585761</v>
          </cell>
          <cell r="D52">
            <v>11595.056179775282</v>
          </cell>
          <cell r="E52">
            <v>10449.929577464789</v>
          </cell>
        </row>
        <row r="53">
          <cell r="B53" t="str">
            <v>Student Support</v>
          </cell>
          <cell r="C53">
            <v>215.32686084142395</v>
          </cell>
          <cell r="D53">
            <v>257.57303370786519</v>
          </cell>
          <cell r="E53">
            <v>243.48591549295776</v>
          </cell>
        </row>
        <row r="54">
          <cell r="B54" t="str">
            <v>Instructional Support</v>
          </cell>
          <cell r="C54">
            <v>9.9870550161812304</v>
          </cell>
          <cell r="D54">
            <v>17.692883895131086</v>
          </cell>
          <cell r="E54">
            <v>16.795774647887324</v>
          </cell>
        </row>
        <row r="55">
          <cell r="B55" t="str">
            <v>Administration &amp; Support</v>
          </cell>
          <cell r="C55">
            <v>2088.0647249190938</v>
          </cell>
          <cell r="D55">
            <v>2142.8539325842698</v>
          </cell>
          <cell r="E55">
            <v>2528.9788732394368</v>
          </cell>
        </row>
        <row r="56">
          <cell r="B56" t="str">
            <v>Operations &amp; Maintenance</v>
          </cell>
          <cell r="C56">
            <v>1947.8834951456311</v>
          </cell>
          <cell r="D56">
            <v>2662.0374531835205</v>
          </cell>
          <cell r="E56">
            <v>2510.3591549295775</v>
          </cell>
        </row>
        <row r="57">
          <cell r="B57" t="str">
            <v>Transportation</v>
          </cell>
          <cell r="C57">
            <v>334.80258899676375</v>
          </cell>
          <cell r="D57">
            <v>488.0374531835206</v>
          </cell>
          <cell r="E57">
            <v>468.3098591549296</v>
          </cell>
        </row>
        <row r="58">
          <cell r="B58" t="str">
            <v>Food Services</v>
          </cell>
          <cell r="C58">
            <v>1093.6634304207121</v>
          </cell>
          <cell r="D58">
            <v>1116.1872659176031</v>
          </cell>
          <cell r="E58">
            <v>1501.7605633802816</v>
          </cell>
        </row>
        <row r="59">
          <cell r="B59" t="str">
            <v>Capital Improvements</v>
          </cell>
          <cell r="C59">
            <v>83.42394822006473</v>
          </cell>
          <cell r="D59">
            <v>228.34456928838952</v>
          </cell>
          <cell r="E59">
            <v>3031.6901408450703</v>
          </cell>
        </row>
        <row r="60">
          <cell r="B60" t="str">
            <v>Debt Services</v>
          </cell>
          <cell r="C60">
            <v>889.69579288025886</v>
          </cell>
          <cell r="D60">
            <v>1046.8764044943821</v>
          </cell>
          <cell r="E60">
            <v>999</v>
          </cell>
        </row>
        <row r="61">
          <cell r="B61" t="str">
            <v>Other Costs</v>
          </cell>
          <cell r="C61">
            <v>0</v>
          </cell>
          <cell r="D61">
            <v>6.9063670411985019</v>
          </cell>
          <cell r="E61">
            <v>0</v>
          </cell>
        </row>
        <row r="62">
          <cell r="B62" t="str">
            <v>Total Expenditures Per Pupil**</v>
          </cell>
          <cell r="C62">
            <v>17075.579288025889</v>
          </cell>
          <cell r="D62">
            <v>19561.565543071159</v>
          </cell>
          <cell r="E62">
            <v>21750.309859154928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PEN"/>
      <sheetName val="F110"/>
      <sheetName val="F118"/>
      <sheetName val="F149"/>
      <sheetName val="F151"/>
      <sheetName val="F155"/>
      <sheetName val="F162"/>
      <sheetName val="F194"/>
      <sheetName val="F195"/>
      <sheetName val="F196"/>
      <sheetName val="F239"/>
      <sheetName val="F242"/>
      <sheetName val="F242A"/>
      <sheetName val="F250"/>
      <sheetName val="C01"/>
      <sheetName val="C02"/>
      <sheetName val="C04"/>
      <sheetName val="C05"/>
      <sheetName val="C05a"/>
      <sheetName val="C06"/>
      <sheetName val="C07"/>
      <sheetName val="C08"/>
      <sheetName val="C010"/>
      <sheetName val="C011"/>
      <sheetName val="C012"/>
      <sheetName val="C013"/>
      <sheetName val="C014"/>
      <sheetName val="C015"/>
      <sheetName val="C016"/>
      <sheetName val="C018"/>
      <sheetName val="C019"/>
      <sheetName val="C022"/>
      <sheetName val="C024"/>
      <sheetName val="C026"/>
      <sheetName val="C028"/>
      <sheetName val="C029"/>
      <sheetName val="C030"/>
      <sheetName val="C033"/>
      <sheetName val="C034"/>
      <sheetName val="C035"/>
      <sheetName val="C042"/>
      <sheetName val="C044"/>
      <sheetName val="C045"/>
      <sheetName val="C047"/>
      <sheetName val="C051"/>
      <sheetName val="C053"/>
      <sheetName val="C055"/>
      <sheetName val="C056"/>
      <sheetName val="C057"/>
      <sheetName val="C062"/>
      <sheetName val="C063"/>
      <sheetName val="C066"/>
      <sheetName val="C067"/>
      <sheetName val="C068"/>
      <sheetName val="C078"/>
      <sheetName val="C080"/>
      <sheetName val="C082"/>
      <sheetName val="C083"/>
      <sheetName val="C084"/>
      <sheetName val="C086"/>
      <sheetName val="CO99"/>
      <sheetName val="Certify"/>
      <sheetName val="2nd Publication"/>
      <sheetName val="Headings"/>
      <sheetName val="AMEND"/>
      <sheetName val="AveSalary"/>
      <sheetName val="Salaries"/>
      <sheetName val="CashBalances"/>
      <sheetName val="Bdgt Checks"/>
      <sheetName val="DATA"/>
      <sheetName val="DATA1"/>
      <sheetName val="Edits"/>
      <sheetName val="Edits1"/>
    </sheetNames>
    <sheetDataSet>
      <sheetData sheetId="0"/>
      <sheetData sheetId="1">
        <row r="3">
          <cell r="B3" t="str">
            <v>225 - Fowler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5">
          <cell r="U5" t="str">
            <v>2014-2015</v>
          </cell>
          <cell r="V5" t="str">
            <v>2015-2016</v>
          </cell>
          <cell r="W5" t="str">
            <v>2016-2017</v>
          </cell>
        </row>
        <row r="6">
          <cell r="T6" t="str">
            <v>Administrators (Certified/Non-Certified)</v>
          </cell>
          <cell r="U6">
            <v>56123</v>
          </cell>
          <cell r="V6">
            <v>55000</v>
          </cell>
          <cell r="W6">
            <v>0</v>
          </cell>
        </row>
        <row r="7">
          <cell r="T7" t="str">
            <v>Teachers (Full Time)</v>
          </cell>
          <cell r="U7">
            <v>49652</v>
          </cell>
          <cell r="V7">
            <v>41106</v>
          </cell>
          <cell r="W7">
            <v>0</v>
          </cell>
        </row>
        <row r="8">
          <cell r="T8" t="str">
            <v>Other Certified (Licensed) Personnel</v>
          </cell>
          <cell r="U8">
            <v>31061</v>
          </cell>
          <cell r="V8">
            <v>22509</v>
          </cell>
          <cell r="W8">
            <v>0</v>
          </cell>
        </row>
        <row r="9">
          <cell r="T9" t="str">
            <v>Classified Personnel</v>
          </cell>
          <cell r="U9">
            <v>27466</v>
          </cell>
          <cell r="V9">
            <v>27656</v>
          </cell>
          <cell r="W9">
            <v>0</v>
          </cell>
        </row>
      </sheetData>
      <sheetData sheetId="68"/>
      <sheetData sheetId="69"/>
      <sheetData sheetId="70"/>
      <sheetData sheetId="71"/>
      <sheetData sheetId="72"/>
      <sheetData sheetId="7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"/>
  <sheetViews>
    <sheetView tabSelected="1" workbookViewId="0">
      <selection activeCell="R13" sqref="R13"/>
    </sheetView>
  </sheetViews>
  <sheetFormatPr defaultRowHeight="15" x14ac:dyDescent="0.25"/>
  <cols>
    <col min="15" max="15" width="7.5703125" customWidth="1"/>
  </cols>
  <sheetData>
    <row r="1" spans="1:15" ht="25.5" x14ac:dyDescent="0.25">
      <c r="A1" s="1" t="str">
        <f>"USD " &amp;[2]OPEN!$B$3 &amp; " - Summary"</f>
        <v>USD 225 - Fowler - Summary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</sheetData>
  <mergeCells count="1">
    <mergeCell ref="A1:O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Rhonda Milford</dc:creator>
  <cp:lastModifiedBy>Rhonda Milford</cp:lastModifiedBy>
  <dcterms:created xsi:type="dcterms:W3CDTF">2016-09-14T22:14:25Z</dcterms:created>
  <dcterms:modified xsi:type="dcterms:W3CDTF">2016-09-14T22:15:11Z</dcterms:modified>
</cp:coreProperties>
</file>